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I108" i="1"/>
  <c r="I109" i="1" s="1"/>
  <c r="I100" i="1"/>
  <c r="I50" i="1"/>
  <c r="I24" i="1"/>
</calcChain>
</file>

<file path=xl/sharedStrings.xml><?xml version="1.0" encoding="utf-8"?>
<sst xmlns="http://schemas.openxmlformats.org/spreadsheetml/2006/main" count="217" uniqueCount="134">
  <si>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</si>
  <si>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</si>
  <si>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</si>
  <si>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</si>
  <si>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</si>
  <si>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</si>
  <si>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</si>
  <si>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</si>
  <si>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</si>
  <si>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</si>
  <si>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</si>
  <si>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</si>
  <si>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</si>
  <si>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</si>
  <si>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</si>
  <si>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</si>
  <si>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</si>
  <si>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</si>
  <si>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</si>
  <si>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</si>
  <si>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</si>
  <si>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</si>
  <si>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</si>
  <si>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</si>
  <si>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</si>
  <si>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</si>
  <si>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</si>
  <si>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</si>
  <si>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</si>
  <si>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ENCARGOS SOCIAIS / 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</si>
  <si>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</si>
  <si>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</si>
  <si>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</si>
  <si>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</si>
  <si>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</si>
  <si>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</si>
  <si>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</si>
  <si>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</si>
  <si>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</si>
  <si>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</si>
  <si>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</si>
  <si>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</si>
  <si>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GÁS</t>
  </si>
  <si>
    <t>PAPERMOTA COM. DE PAPEIS E PRES. LTDA - ME</t>
  </si>
  <si>
    <t>PRODUTOS DE LIMPEZA/HIGIENE</t>
  </si>
  <si>
    <t>AUTO POSTO 2 IRMÃOS</t>
  </si>
  <si>
    <t>Sub-total</t>
  </si>
  <si>
    <t>SENAPACK EMBALAGENS LTDA - ME</t>
  </si>
  <si>
    <t>MATERIAIS DE CONSUMO</t>
  </si>
  <si>
    <t>SUPERMERCADO BUCHAIM LTDA</t>
  </si>
  <si>
    <t>ENCARGOS SOCIAIS</t>
  </si>
  <si>
    <t>FGTS</t>
  </si>
  <si>
    <t>INSS</t>
  </si>
  <si>
    <t>RECIBO DE FÉRIAS</t>
  </si>
  <si>
    <t>ALESSANDRA FERNANDES DOMICIANO</t>
  </si>
  <si>
    <t>PAGTO REF. FÉRIAS 2019</t>
  </si>
  <si>
    <t>ROSILENI DA SILVA FERREIRA</t>
  </si>
  <si>
    <t>JOSÉ AUGUSTO DE OLIVEIRA</t>
  </si>
  <si>
    <t>SECRETARIA DA RECEITA FEDERAL DO BRASIL</t>
  </si>
  <si>
    <t>I.R.</t>
  </si>
  <si>
    <t>PIS</t>
  </si>
  <si>
    <t>FATURA</t>
  </si>
  <si>
    <t>TELEFONE</t>
  </si>
  <si>
    <t>CELULAR</t>
  </si>
  <si>
    <t>HOLERYT</t>
  </si>
  <si>
    <t>ADRIANA CORREA DA SILVA</t>
  </si>
  <si>
    <t>PAGTO DE FUNC. REF.  MÊS 07/2019</t>
  </si>
  <si>
    <t>AMANDA LARISSA LOPES PEREIRA</t>
  </si>
  <si>
    <t>ANA LÚCIA DE ALCÂNTARA SANTOS FRANÇA</t>
  </si>
  <si>
    <t>ANA PAULA PIROLO DUTTI</t>
  </si>
  <si>
    <t>ANATERCIO DIAS</t>
  </si>
  <si>
    <t>CAROLINE OLIVEIRA</t>
  </si>
  <si>
    <t>CELIA REGINA BELINI</t>
  </si>
  <si>
    <t>EDIVALDO APARECIDO DE JESUS</t>
  </si>
  <si>
    <t>ERICA CONCEIÇÃO DA SILVA LEITE</t>
  </si>
  <si>
    <t>EVA APARECIDA BARBOSA DAS N. MARCATTO</t>
  </si>
  <si>
    <t>FRANCISCA LUCIA DOS SANTOS</t>
  </si>
  <si>
    <t>GLAUCIANA NEGRINI DA SILVA</t>
  </si>
  <si>
    <t>JACKILINE MOREIRA DA SILVA BARREIROS DA MOTTA</t>
  </si>
  <si>
    <t>JULIA DOS SANTOS CARDOSO ROMEU</t>
  </si>
  <si>
    <t>MARCELA LUIZA DA SILVEIRA</t>
  </si>
  <si>
    <t>MARIA DE FATIMA CARLOS DE PAULA SILVEIRA</t>
  </si>
  <si>
    <t>MARIA DE FATIMA DE OLIVEIRA</t>
  </si>
  <si>
    <t>MARIO FERNANDES VIEIRA</t>
  </si>
  <si>
    <t>MICAELA FERREIRA</t>
  </si>
  <si>
    <t>REGINA CÉLIA VERGILATO</t>
  </si>
  <si>
    <t>ROSANA MARIA DA SILVA DALA POLLA</t>
  </si>
  <si>
    <t>ROSELI APARECIDA MARTINS</t>
  </si>
  <si>
    <t>ROSELI TALHAMENTO RIBEIRO</t>
  </si>
  <si>
    <t>SHEILA CORREIA  ESTEVO ALMEIDA</t>
  </si>
  <si>
    <t>SILVIA RIBEIRO DA COSTA</t>
  </si>
  <si>
    <t>SUELI VIEIRA MOTA VILELA</t>
  </si>
  <si>
    <t>VERA LÚCIA BRANCO</t>
  </si>
  <si>
    <t>__________________________________________</t>
  </si>
  <si>
    <t>José Flávio Urbanetti</t>
  </si>
  <si>
    <t>Presidente</t>
  </si>
  <si>
    <t>N.F. 012.040.746</t>
  </si>
  <si>
    <t>ENERGISA SUL-SULDESTE - DISTRIBUIDORES DE ENERGIA S.A</t>
  </si>
  <si>
    <t>ENERGIA</t>
  </si>
  <si>
    <t>N.F. 022.963</t>
  </si>
  <si>
    <t>N.F. 023.011</t>
  </si>
  <si>
    <t>N.F. 023.015</t>
  </si>
  <si>
    <t>N.F023.017</t>
  </si>
  <si>
    <t>N.F. 33185</t>
  </si>
  <si>
    <t>COMERCIO DE GAS DONÁ DE C. MOTA LTDA</t>
  </si>
  <si>
    <t>N.F. 1.693</t>
  </si>
  <si>
    <t>N.F. 8862</t>
  </si>
  <si>
    <t>DESPSAS COM VEÍCULOS</t>
  </si>
  <si>
    <t>N.F. 6467</t>
  </si>
  <si>
    <t>MATERIAIS PEDAGÓGICOS</t>
  </si>
  <si>
    <t>N.F. 7670</t>
  </si>
  <si>
    <t>INFO HOUSE D.M. INFOHOUSE SUPR. DE INFORM. LTDA EPP</t>
  </si>
  <si>
    <t>MATERIAIS DE EXPEDIENTE</t>
  </si>
  <si>
    <t>N.F. 016.345</t>
  </si>
  <si>
    <t>TOCA MATERIAIS ELETRICOS LTDA</t>
  </si>
  <si>
    <t>DESP. COM REP. E MANUT. DO PRÉDIO</t>
  </si>
  <si>
    <t>FUNDO DE GARANTIA DO TEMPO DE SERVIÇO</t>
  </si>
  <si>
    <t>SECRETARIA DS RECEITA PREVIDENCIÁRIA  -  SRP</t>
  </si>
  <si>
    <t>NFS-e 22</t>
  </si>
  <si>
    <t xml:space="preserve">FABIO ADRIANO BUENO </t>
  </si>
  <si>
    <t>HONORÁRIO CONTABEIS</t>
  </si>
  <si>
    <t>N.F. 023.105</t>
  </si>
  <si>
    <t xml:space="preserve">CELIA REGINA BELINE </t>
  </si>
  <si>
    <t>PAGTO DE FUNC. REF.  MÊS 08/2019</t>
  </si>
  <si>
    <t>N.F. 009.179</t>
  </si>
  <si>
    <t>R P ALVES &amp; CIA LTDA EPP - CIMENCAL</t>
  </si>
  <si>
    <t>EQUIPAMENTOS</t>
  </si>
  <si>
    <t>TELEFONICA BRASIL S/A</t>
  </si>
  <si>
    <t>VA LOR TOTAL RECEBIDO AGOSTO   2019: R$: 77.043,10</t>
  </si>
  <si>
    <t>MANUTENÇÃO DO PRÉDIO</t>
  </si>
  <si>
    <t>02/07 À 17/09/2019</t>
  </si>
  <si>
    <t>05/08 À 29/08/2019</t>
  </si>
  <si>
    <t>28/08 À 02/09/2019</t>
  </si>
  <si>
    <t>Cândido Mota , 09  de Setembro  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</si>
</sst>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0" fillId="0" borderId="12" xfId="0" applyNumberFormat="1" applyFont="1" applyBorder="1" applyAlignment="1">
      <alignment horizontal="left"/>
    </xf>
    <xf numFmtId="165" fontId="10" fillId="0" borderId="12" xfId="1" applyNumberFormat="1" applyFont="1" applyBorder="1" applyAlignment="1">
      <alignment horizontal="left"/>
    </xf>
    <xf numFmtId="165" fontId="11" fillId="0" borderId="12" xfId="0" applyNumberFormat="1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left"/>
    </xf>
    <xf numFmtId="165" fontId="11" fillId="0" borderId="0" xfId="0" applyNumberFormat="1" applyFont="1" applyBorder="1" applyAlignment="1">
      <alignment horizontal="center"/>
    </xf>
    <xf numFmtId="44" fontId="12" fillId="0" borderId="0" xfId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left" vertic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4" fontId="7" fillId="0" borderId="1" xfId="0" applyNumberFormat="1" applyFont="1" applyFill="1" applyBorder="1" applyAlignment="1">
      <alignment horizontal="left" vertical="distributed"/>
    </xf>
    <xf numFmtId="44" fontId="7" fillId="0" borderId="2" xfId="0" applyNumberFormat="1" applyFont="1" applyFill="1" applyBorder="1" applyAlignment="1">
      <alignment horizontal="left" vertical="distributed"/>
    </xf>
    <xf numFmtId="44" fontId="7" fillId="0" borderId="3" xfId="0" applyNumberFormat="1" applyFont="1" applyFill="1" applyBorder="1" applyAlignment="1">
      <alignment horizontal="left" vertical="distributed"/>
    </xf>
    <xf numFmtId="0" fontId="5" fillId="0" borderId="7" xfId="0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 vertical="distributed"/>
    </xf>
    <xf numFmtId="164" fontId="5" fillId="0" borderId="7" xfId="0" applyNumberFormat="1" applyFont="1" applyFill="1" applyBorder="1" applyAlignment="1">
      <alignment horizontal="left" vertical="distributed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 readingOrder="1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 shrinkToFit="1"/>
    </xf>
    <xf numFmtId="0" fontId="10" fillId="0" borderId="12" xfId="0" applyFont="1" applyBorder="1" applyAlignment="1">
      <alignment horizontal="left"/>
    </xf>
    <xf numFmtId="44" fontId="10" fillId="0" borderId="12" xfId="1" applyFont="1" applyBorder="1" applyAlignment="1">
      <alignment horizontal="left" shrinkToFit="1"/>
    </xf>
    <xf numFmtId="44" fontId="10" fillId="0" borderId="12" xfId="1" applyFont="1" applyBorder="1" applyAlignment="1">
      <alignment horizontal="justify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left" shrinkToFit="1"/>
    </xf>
    <xf numFmtId="0" fontId="9" fillId="0" borderId="12" xfId="0" applyFont="1" applyBorder="1" applyAlignment="1">
      <alignment horizontal="left"/>
    </xf>
    <xf numFmtId="44" fontId="9" fillId="0" borderId="12" xfId="0" applyNumberFormat="1" applyFont="1" applyBorder="1" applyAlignment="1">
      <alignment horizontal="justify"/>
    </xf>
    <xf numFmtId="0" fontId="9" fillId="0" borderId="12" xfId="0" applyFont="1" applyBorder="1" applyAlignment="1">
      <alignment horizontal="justify"/>
    </xf>
    <xf numFmtId="0" fontId="11" fillId="0" borderId="12" xfId="0" applyFont="1" applyBorder="1" applyAlignment="1">
      <alignment horizontal="left" shrinkToFit="1"/>
    </xf>
    <xf numFmtId="0" fontId="11" fillId="0" borderId="12" xfId="0" applyFont="1" applyBorder="1" applyAlignment="1">
      <alignment horizontal="left"/>
    </xf>
    <xf numFmtId="44" fontId="11" fillId="0" borderId="12" xfId="1" applyFont="1" applyBorder="1" applyAlignment="1">
      <alignment horizontal="justify"/>
    </xf>
    <xf numFmtId="44" fontId="10" fillId="0" borderId="12" xfId="1" applyFont="1" applyBorder="1" applyAlignment="1">
      <alignment horizontal="left"/>
    </xf>
    <xf numFmtId="44" fontId="3" fillId="0" borderId="12" xfId="1" applyFont="1" applyBorder="1" applyAlignment="1">
      <alignment horizontal="justify"/>
    </xf>
    <xf numFmtId="44" fontId="12" fillId="0" borderId="12" xfId="1" applyNumberFormat="1" applyFont="1" applyBorder="1" applyAlignment="1">
      <alignment horizontal="justify"/>
    </xf>
    <xf numFmtId="44" fontId="12" fillId="0" borderId="12" xfId="1" applyFont="1" applyBorder="1" applyAlignment="1">
      <alignment horizontal="justify"/>
    </xf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12" xfId="0" applyFont="1" applyBorder="1" applyAlignment="1">
      <alignment shrinkToFit="1"/>
    </xf>
    <xf numFmtId="49" fontId="10" fillId="0" borderId="12" xfId="0" applyNumberFormat="1" applyFont="1" applyBorder="1" applyAlignment="1"/>
    <xf numFmtId="0" fontId="11" fillId="0" borderId="0" xfId="0" applyFont="1" applyBorder="1"/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horizontal="left" shrinkToFit="1"/>
    </xf>
    <xf numFmtId="44" fontId="11" fillId="0" borderId="0" xfId="1" applyFont="1" applyBorder="1" applyAlignment="1">
      <alignment horizontal="distributed"/>
    </xf>
    <xf numFmtId="0" fontId="13" fillId="0" borderId="12" xfId="0" applyFont="1" applyBorder="1" applyAlignment="1">
      <alignment horizontal="left"/>
    </xf>
    <xf numFmtId="44" fontId="13" fillId="0" borderId="12" xfId="0" applyNumberFormat="1" applyFont="1" applyBorder="1" applyAlignment="1">
      <alignment horizontal="justify"/>
    </xf>
    <xf numFmtId="0" fontId="13" fillId="0" borderId="12" xfId="0" applyFont="1" applyBorder="1" applyAlignment="1">
      <alignment horizontal="justify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4" fontId="9" fillId="0" borderId="13" xfId="0" applyNumberFormat="1" applyFont="1" applyBorder="1" applyAlignment="1">
      <alignment horizontal="justify"/>
    </xf>
    <xf numFmtId="0" fontId="9" fillId="0" borderId="15" xfId="0" applyFont="1" applyBorder="1" applyAlignment="1">
      <alignment horizontal="justify"/>
    </xf>
    <xf numFmtId="165" fontId="11" fillId="0" borderId="12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left" vertical="distributed" readingOrder="1"/>
    </xf>
    <xf numFmtId="44" fontId="8" fillId="0" borderId="2" xfId="1" applyFont="1" applyFill="1" applyBorder="1" applyAlignment="1">
      <alignment horizontal="left" vertical="distributed" readingOrder="1"/>
    </xf>
    <xf numFmtId="44" fontId="8" fillId="0" borderId="3" xfId="1" applyFont="1" applyFill="1" applyBorder="1" applyAlignment="1">
      <alignment horizontal="left" vertical="distributed" readingOrder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17"/>
  <sheetViews>
    <sheetView tabSelected="1" view="pageLayout" topLeftCell="A90" zoomScaleNormal="100" workbookViewId="0">
      <selection activeCell="A114" sqref="A114:J117"/>
    </sheetView>
  </sheetViews>
  <sheetFormatPr defaultRowHeight="15" x14ac:dyDescent="0.25"/>
  <sheetData>
    <row r="4" spans="1:10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6" t="s">
        <v>3</v>
      </c>
      <c r="B7" s="26"/>
      <c r="C7" s="26"/>
      <c r="D7" s="26"/>
      <c r="E7" s="26"/>
      <c r="F7" s="26"/>
      <c r="G7" s="26"/>
      <c r="H7" s="26"/>
      <c r="I7" s="26"/>
      <c r="J7" s="26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" t="s">
        <v>12</v>
      </c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" t="s">
        <v>128</v>
      </c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27" t="s">
        <v>13</v>
      </c>
      <c r="B20" s="28"/>
      <c r="C20" s="28"/>
      <c r="D20" s="28"/>
      <c r="E20" s="28"/>
      <c r="F20" s="28"/>
      <c r="G20" s="28"/>
      <c r="H20" s="28"/>
      <c r="I20" s="28"/>
      <c r="J20" s="29"/>
    </row>
    <row r="21" spans="1:10" x14ac:dyDescent="0.25">
      <c r="A21" s="30" t="s">
        <v>14</v>
      </c>
      <c r="B21" s="31"/>
      <c r="C21" s="30" t="s">
        <v>15</v>
      </c>
      <c r="D21" s="32"/>
      <c r="E21" s="31"/>
      <c r="F21" s="30" t="s">
        <v>16</v>
      </c>
      <c r="G21" s="32"/>
      <c r="H21" s="31"/>
      <c r="I21" s="33" t="s">
        <v>17</v>
      </c>
      <c r="J21" s="34"/>
    </row>
    <row r="22" spans="1:10" x14ac:dyDescent="0.25">
      <c r="A22" s="14">
        <v>77043.100000000006</v>
      </c>
      <c r="B22" s="15"/>
      <c r="C22" s="16">
        <v>1</v>
      </c>
      <c r="D22" s="17"/>
      <c r="E22" s="18"/>
      <c r="F22" s="19">
        <v>43693</v>
      </c>
      <c r="G22" s="17"/>
      <c r="H22" s="18"/>
      <c r="I22" s="20">
        <v>77073.100000000006</v>
      </c>
      <c r="J22" s="21"/>
    </row>
    <row r="23" spans="1:10" x14ac:dyDescent="0.25">
      <c r="A23" s="22" t="s">
        <v>18</v>
      </c>
      <c r="B23" s="23"/>
      <c r="C23" s="23"/>
      <c r="D23" s="23"/>
      <c r="E23" s="23"/>
      <c r="F23" s="23"/>
      <c r="G23" s="23"/>
      <c r="H23" s="24"/>
      <c r="I23" s="20">
        <v>0</v>
      </c>
      <c r="J23" s="21"/>
    </row>
    <row r="24" spans="1:10" x14ac:dyDescent="0.25">
      <c r="A24" s="22" t="s">
        <v>19</v>
      </c>
      <c r="B24" s="23"/>
      <c r="C24" s="23"/>
      <c r="D24" s="23"/>
      <c r="E24" s="23"/>
      <c r="F24" s="23"/>
      <c r="G24" s="23"/>
      <c r="H24" s="24"/>
      <c r="I24" s="20">
        <f>SUM(I22:I23)</f>
        <v>77073.100000000006</v>
      </c>
      <c r="J24" s="2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10" x14ac:dyDescent="0.25">
      <c r="A26" s="42" t="s">
        <v>20</v>
      </c>
      <c r="B26" s="42"/>
      <c r="C26" s="42"/>
      <c r="D26" s="42"/>
      <c r="E26" s="42"/>
      <c r="F26" s="42"/>
      <c r="G26" s="42"/>
      <c r="H26" s="42"/>
      <c r="I26" s="42"/>
      <c r="J26" s="42"/>
    </row>
    <row r="27" spans="1:10" x14ac:dyDescent="0.25">
      <c r="A27" s="42" t="s">
        <v>21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x14ac:dyDescent="0.25">
      <c r="A28" s="43" t="s">
        <v>22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7" t="s">
        <v>23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0" x14ac:dyDescent="0.25">
      <c r="A31" s="35" t="s">
        <v>24</v>
      </c>
      <c r="B31" s="36"/>
      <c r="C31" s="36"/>
      <c r="D31" s="37" t="s">
        <v>25</v>
      </c>
      <c r="E31" s="37"/>
      <c r="F31" s="37"/>
      <c r="G31" s="37" t="s">
        <v>26</v>
      </c>
      <c r="H31" s="37"/>
      <c r="I31" s="37"/>
      <c r="J31" s="38"/>
    </row>
    <row r="32" spans="1:10" x14ac:dyDescent="0.25">
      <c r="A32" s="39" t="s">
        <v>27</v>
      </c>
      <c r="B32" s="39"/>
      <c r="C32" s="39"/>
      <c r="D32" s="40" t="s">
        <v>130</v>
      </c>
      <c r="E32" s="40"/>
      <c r="F32" s="40"/>
      <c r="G32" s="41">
        <v>1963.16</v>
      </c>
      <c r="H32" s="41"/>
      <c r="I32" s="41"/>
      <c r="J32" s="41"/>
    </row>
    <row r="33" spans="1:10" x14ac:dyDescent="0.25">
      <c r="A33" s="39" t="s">
        <v>28</v>
      </c>
      <c r="B33" s="39"/>
      <c r="C33" s="39"/>
      <c r="D33" s="50" t="s">
        <v>131</v>
      </c>
      <c r="E33" s="40"/>
      <c r="F33" s="40"/>
      <c r="G33" s="41">
        <v>2592.2600000000002</v>
      </c>
      <c r="H33" s="41"/>
      <c r="I33" s="41"/>
      <c r="J33" s="41"/>
    </row>
    <row r="34" spans="1:10" x14ac:dyDescent="0.25">
      <c r="A34" s="51" t="s">
        <v>29</v>
      </c>
      <c r="B34" s="51"/>
      <c r="C34" s="51"/>
      <c r="D34" s="52" t="s">
        <v>132</v>
      </c>
      <c r="E34" s="40"/>
      <c r="F34" s="40"/>
      <c r="G34" s="53">
        <v>65821.899999999994</v>
      </c>
      <c r="H34" s="53"/>
      <c r="I34" s="53"/>
      <c r="J34" s="53"/>
    </row>
    <row r="35" spans="1:10" x14ac:dyDescent="0.25">
      <c r="A35" s="101" t="s">
        <v>129</v>
      </c>
      <c r="B35" s="102"/>
      <c r="C35" s="103"/>
      <c r="D35" s="104">
        <v>43705</v>
      </c>
      <c r="E35" s="107"/>
      <c r="F35" s="108"/>
      <c r="G35" s="109">
        <v>512</v>
      </c>
      <c r="H35" s="110"/>
      <c r="I35" s="110"/>
      <c r="J35" s="111"/>
    </row>
    <row r="36" spans="1:10" x14ac:dyDescent="0.25">
      <c r="A36" s="101" t="s">
        <v>126</v>
      </c>
      <c r="B36" s="102"/>
      <c r="C36" s="103"/>
      <c r="D36" s="104">
        <v>43711</v>
      </c>
      <c r="E36" s="105"/>
      <c r="F36" s="106"/>
      <c r="G36" s="44">
        <v>640</v>
      </c>
      <c r="H36" s="45"/>
      <c r="I36" s="45"/>
      <c r="J36" s="46"/>
    </row>
    <row r="37" spans="1:10" x14ac:dyDescent="0.25">
      <c r="A37" s="47" t="s">
        <v>30</v>
      </c>
      <c r="B37" s="47"/>
      <c r="C37" s="47"/>
      <c r="D37" s="47"/>
      <c r="E37" s="47"/>
      <c r="F37" s="47"/>
      <c r="G37" s="48">
        <f>SUM(G32:G36)</f>
        <v>71529.319999999992</v>
      </c>
      <c r="H37" s="48"/>
      <c r="I37" s="48"/>
      <c r="J37" s="48"/>
    </row>
    <row r="38" spans="1:10" x14ac:dyDescent="0.25">
      <c r="A38" s="47" t="s">
        <v>31</v>
      </c>
      <c r="B38" s="47"/>
      <c r="C38" s="47"/>
      <c r="D38" s="47"/>
      <c r="E38" s="47"/>
      <c r="F38" s="47"/>
      <c r="G38" s="49">
        <v>0</v>
      </c>
      <c r="H38" s="49"/>
      <c r="I38" s="49"/>
      <c r="J38" s="49"/>
    </row>
    <row r="39" spans="1:10" x14ac:dyDescent="0.25">
      <c r="A39" s="47" t="s">
        <v>32</v>
      </c>
      <c r="B39" s="47"/>
      <c r="C39" s="47"/>
      <c r="D39" s="47"/>
      <c r="E39" s="47"/>
      <c r="F39" s="47"/>
      <c r="G39" s="49">
        <v>0</v>
      </c>
      <c r="H39" s="49"/>
      <c r="I39" s="49"/>
      <c r="J39" s="49"/>
    </row>
    <row r="40" spans="1:10" x14ac:dyDescent="0.25">
      <c r="A40" s="2"/>
      <c r="B40" s="2"/>
      <c r="C40" s="2"/>
      <c r="D40" s="2"/>
      <c r="E40" s="2"/>
      <c r="F40" s="2"/>
      <c r="H40" s="2"/>
      <c r="I40" s="2"/>
      <c r="J40" s="2"/>
    </row>
    <row r="41" spans="1:10" x14ac:dyDescent="0.25">
      <c r="A41" s="65" t="s">
        <v>33</v>
      </c>
      <c r="B41" s="65"/>
      <c r="C41" s="65"/>
      <c r="D41" s="65"/>
      <c r="E41" s="65"/>
      <c r="F41" s="65"/>
      <c r="G41" s="65"/>
      <c r="H41" s="65"/>
      <c r="I41" s="65"/>
      <c r="J41" s="65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25">
      <c r="A43" s="3" t="s">
        <v>34</v>
      </c>
      <c r="B43" s="66" t="s">
        <v>35</v>
      </c>
      <c r="C43" s="67"/>
      <c r="D43" s="68" t="s">
        <v>36</v>
      </c>
      <c r="E43" s="69"/>
      <c r="F43" s="70"/>
      <c r="G43" s="71" t="s">
        <v>37</v>
      </c>
      <c r="H43" s="72"/>
      <c r="I43" s="68" t="s">
        <v>38</v>
      </c>
      <c r="J43" s="70"/>
    </row>
    <row r="44" spans="1:10" x14ac:dyDescent="0.25">
      <c r="A44" s="4" t="s">
        <v>39</v>
      </c>
      <c r="B44" s="54" t="s">
        <v>40</v>
      </c>
      <c r="C44" s="55"/>
      <c r="D44" s="56"/>
      <c r="E44" s="57"/>
      <c r="F44" s="58"/>
      <c r="G44" s="59" t="s">
        <v>41</v>
      </c>
      <c r="H44" s="60"/>
      <c r="I44" s="56"/>
      <c r="J44" s="58"/>
    </row>
    <row r="45" spans="1:10" x14ac:dyDescent="0.25">
      <c r="A45" s="5">
        <v>43648</v>
      </c>
      <c r="B45" s="61" t="s">
        <v>96</v>
      </c>
      <c r="C45" s="61"/>
      <c r="D45" s="86" t="s">
        <v>97</v>
      </c>
      <c r="E45" s="86"/>
      <c r="F45" s="86"/>
      <c r="G45" s="87" t="s">
        <v>98</v>
      </c>
      <c r="H45" s="87"/>
      <c r="I45" s="64">
        <v>539.26</v>
      </c>
      <c r="J45" s="64"/>
    </row>
    <row r="46" spans="1:10" x14ac:dyDescent="0.25">
      <c r="A46" s="5">
        <v>43682</v>
      </c>
      <c r="B46" s="61" t="s">
        <v>99</v>
      </c>
      <c r="C46" s="61"/>
      <c r="D46" s="62" t="s">
        <v>49</v>
      </c>
      <c r="E46" s="62"/>
      <c r="F46" s="62"/>
      <c r="G46" s="63" t="s">
        <v>44</v>
      </c>
      <c r="H46" s="63"/>
      <c r="I46" s="64">
        <v>511.9</v>
      </c>
      <c r="J46" s="64"/>
    </row>
    <row r="47" spans="1:10" x14ac:dyDescent="0.25">
      <c r="A47" s="5">
        <v>43698</v>
      </c>
      <c r="B47" s="61" t="s">
        <v>100</v>
      </c>
      <c r="C47" s="61"/>
      <c r="D47" s="61" t="s">
        <v>49</v>
      </c>
      <c r="E47" s="61"/>
      <c r="F47" s="61"/>
      <c r="G47" s="73" t="s">
        <v>44</v>
      </c>
      <c r="H47" s="73"/>
      <c r="I47" s="64">
        <v>223.46</v>
      </c>
      <c r="J47" s="64"/>
    </row>
    <row r="48" spans="1:10" x14ac:dyDescent="0.25">
      <c r="A48" s="5">
        <v>43698</v>
      </c>
      <c r="B48" s="61" t="s">
        <v>101</v>
      </c>
      <c r="C48" s="61"/>
      <c r="D48" s="62" t="s">
        <v>49</v>
      </c>
      <c r="E48" s="62"/>
      <c r="F48" s="62"/>
      <c r="G48" s="63" t="s">
        <v>44</v>
      </c>
      <c r="H48" s="63"/>
      <c r="I48" s="64">
        <v>206.55</v>
      </c>
      <c r="J48" s="64"/>
    </row>
    <row r="49" spans="1:10" x14ac:dyDescent="0.25">
      <c r="A49" s="5">
        <v>43698</v>
      </c>
      <c r="B49" s="61" t="s">
        <v>102</v>
      </c>
      <c r="C49" s="61"/>
      <c r="D49" s="62" t="s">
        <v>49</v>
      </c>
      <c r="E49" s="62"/>
      <c r="F49" s="62"/>
      <c r="G49" s="73" t="s">
        <v>44</v>
      </c>
      <c r="H49" s="73"/>
      <c r="I49" s="64">
        <v>241.21</v>
      </c>
      <c r="J49" s="64"/>
    </row>
    <row r="50" spans="1:10" x14ac:dyDescent="0.25">
      <c r="A50" s="74" t="s">
        <v>46</v>
      </c>
      <c r="B50" s="74"/>
      <c r="C50" s="74"/>
      <c r="D50" s="74"/>
      <c r="E50" s="74"/>
      <c r="F50" s="74"/>
      <c r="G50" s="74"/>
      <c r="H50" s="74"/>
      <c r="I50" s="75">
        <f>SUM(I45:I49)</f>
        <v>1722.3799999999999</v>
      </c>
      <c r="J50" s="76"/>
    </row>
    <row r="54" spans="1:10" x14ac:dyDescent="0.25">
      <c r="A54" s="5">
        <v>43700</v>
      </c>
      <c r="B54" s="62" t="s">
        <v>103</v>
      </c>
      <c r="C54" s="62"/>
      <c r="D54" s="62" t="s">
        <v>104</v>
      </c>
      <c r="E54" s="62"/>
      <c r="F54" s="62"/>
      <c r="G54" s="62" t="s">
        <v>42</v>
      </c>
      <c r="H54" s="62"/>
      <c r="I54" s="64">
        <v>256</v>
      </c>
      <c r="J54" s="64"/>
    </row>
    <row r="55" spans="1:10" x14ac:dyDescent="0.25">
      <c r="A55" s="6">
        <v>43700</v>
      </c>
      <c r="B55" s="80" t="s">
        <v>105</v>
      </c>
      <c r="C55" s="80"/>
      <c r="D55" s="63" t="s">
        <v>47</v>
      </c>
      <c r="E55" s="63"/>
      <c r="F55" s="63"/>
      <c r="G55" s="63" t="s">
        <v>48</v>
      </c>
      <c r="H55" s="63"/>
      <c r="I55" s="64">
        <v>476</v>
      </c>
      <c r="J55" s="64"/>
    </row>
    <row r="56" spans="1:10" x14ac:dyDescent="0.25">
      <c r="A56" s="6">
        <v>43700</v>
      </c>
      <c r="B56" s="63" t="s">
        <v>106</v>
      </c>
      <c r="C56" s="63"/>
      <c r="D56" s="63" t="s">
        <v>45</v>
      </c>
      <c r="E56" s="63"/>
      <c r="F56" s="63"/>
      <c r="G56" s="77" t="s">
        <v>107</v>
      </c>
      <c r="H56" s="77"/>
      <c r="I56" s="64">
        <v>310</v>
      </c>
      <c r="J56" s="64"/>
    </row>
    <row r="57" spans="1:10" x14ac:dyDescent="0.25">
      <c r="A57" s="7">
        <v>43700</v>
      </c>
      <c r="B57" s="78" t="s">
        <v>108</v>
      </c>
      <c r="C57" s="78"/>
      <c r="D57" s="77" t="s">
        <v>43</v>
      </c>
      <c r="E57" s="77"/>
      <c r="F57" s="77"/>
      <c r="G57" s="77" t="s">
        <v>109</v>
      </c>
      <c r="H57" s="77"/>
      <c r="I57" s="79">
        <v>309.02</v>
      </c>
      <c r="J57" s="79"/>
    </row>
    <row r="58" spans="1:10" x14ac:dyDescent="0.25">
      <c r="A58" s="6">
        <v>43701</v>
      </c>
      <c r="B58" s="63" t="s">
        <v>110</v>
      </c>
      <c r="C58" s="63"/>
      <c r="D58" s="63" t="s">
        <v>111</v>
      </c>
      <c r="E58" s="63"/>
      <c r="F58" s="63"/>
      <c r="G58" s="63" t="s">
        <v>112</v>
      </c>
      <c r="H58" s="63"/>
      <c r="I58" s="81">
        <v>50</v>
      </c>
      <c r="J58" s="81"/>
    </row>
    <row r="59" spans="1:10" x14ac:dyDescent="0.25">
      <c r="A59" s="6">
        <v>43705</v>
      </c>
      <c r="B59" s="63" t="s">
        <v>113</v>
      </c>
      <c r="C59" s="63"/>
      <c r="D59" s="63" t="s">
        <v>114</v>
      </c>
      <c r="E59" s="63"/>
      <c r="F59" s="63"/>
      <c r="G59" s="63" t="s">
        <v>115</v>
      </c>
      <c r="H59" s="63"/>
      <c r="I59" s="81">
        <v>512</v>
      </c>
      <c r="J59" s="81"/>
    </row>
    <row r="60" spans="1:10" x14ac:dyDescent="0.25">
      <c r="A60" s="6">
        <v>43705</v>
      </c>
      <c r="B60" s="63" t="s">
        <v>50</v>
      </c>
      <c r="C60" s="63"/>
      <c r="D60" s="63" t="s">
        <v>116</v>
      </c>
      <c r="E60" s="63"/>
      <c r="F60" s="63"/>
      <c r="G60" s="63" t="s">
        <v>51</v>
      </c>
      <c r="H60" s="63"/>
      <c r="I60" s="81">
        <v>4955.78</v>
      </c>
      <c r="J60" s="81"/>
    </row>
    <row r="61" spans="1:10" x14ac:dyDescent="0.25">
      <c r="A61" s="6">
        <v>43705</v>
      </c>
      <c r="B61" s="63" t="s">
        <v>50</v>
      </c>
      <c r="C61" s="63"/>
      <c r="D61" s="63" t="s">
        <v>117</v>
      </c>
      <c r="E61" s="63"/>
      <c r="F61" s="63"/>
      <c r="G61" s="63" t="s">
        <v>52</v>
      </c>
      <c r="H61" s="63"/>
      <c r="I61" s="81">
        <v>5117.99</v>
      </c>
      <c r="J61" s="81"/>
    </row>
    <row r="62" spans="1:10" x14ac:dyDescent="0.25">
      <c r="A62" s="6">
        <v>43706</v>
      </c>
      <c r="B62" s="63" t="s">
        <v>118</v>
      </c>
      <c r="C62" s="63"/>
      <c r="D62" s="63" t="s">
        <v>119</v>
      </c>
      <c r="E62" s="63"/>
      <c r="F62" s="63"/>
      <c r="G62" s="63" t="s">
        <v>120</v>
      </c>
      <c r="H62" s="63"/>
      <c r="I62" s="81">
        <v>998</v>
      </c>
      <c r="J62" s="81"/>
    </row>
    <row r="63" spans="1:10" x14ac:dyDescent="0.25">
      <c r="A63" s="6">
        <v>43706</v>
      </c>
      <c r="B63" s="63" t="s">
        <v>121</v>
      </c>
      <c r="C63" s="63"/>
      <c r="D63" s="63" t="s">
        <v>49</v>
      </c>
      <c r="E63" s="63"/>
      <c r="F63" s="63"/>
      <c r="G63" s="73" t="s">
        <v>44</v>
      </c>
      <c r="H63" s="73"/>
      <c r="I63" s="81">
        <v>264.12</v>
      </c>
      <c r="J63" s="81"/>
    </row>
    <row r="64" spans="1:10" x14ac:dyDescent="0.25">
      <c r="A64" s="6">
        <v>43707</v>
      </c>
      <c r="B64" s="63" t="s">
        <v>53</v>
      </c>
      <c r="C64" s="63"/>
      <c r="D64" s="63" t="s">
        <v>82</v>
      </c>
      <c r="E64" s="63"/>
      <c r="F64" s="63"/>
      <c r="G64" s="77" t="s">
        <v>55</v>
      </c>
      <c r="H64" s="77"/>
      <c r="I64" s="81">
        <v>2023.84</v>
      </c>
      <c r="J64" s="81"/>
    </row>
    <row r="65" spans="1:10" x14ac:dyDescent="0.25">
      <c r="A65" s="6">
        <v>43707</v>
      </c>
      <c r="B65" s="63" t="s">
        <v>53</v>
      </c>
      <c r="C65" s="63"/>
      <c r="D65" s="63" t="s">
        <v>92</v>
      </c>
      <c r="E65" s="63"/>
      <c r="F65" s="63"/>
      <c r="G65" s="63" t="s">
        <v>55</v>
      </c>
      <c r="H65" s="63"/>
      <c r="I65" s="81">
        <v>2755.25</v>
      </c>
      <c r="J65" s="81"/>
    </row>
    <row r="66" spans="1:10" x14ac:dyDescent="0.25">
      <c r="A66" s="6">
        <v>43707</v>
      </c>
      <c r="B66" s="63" t="s">
        <v>53</v>
      </c>
      <c r="C66" s="63"/>
      <c r="D66" s="80" t="s">
        <v>88</v>
      </c>
      <c r="E66" s="80"/>
      <c r="F66" s="80"/>
      <c r="G66" s="63" t="s">
        <v>55</v>
      </c>
      <c r="H66" s="63"/>
      <c r="I66" s="81">
        <v>2390.84</v>
      </c>
      <c r="J66" s="81"/>
    </row>
    <row r="67" spans="1:10" x14ac:dyDescent="0.25">
      <c r="A67" s="7">
        <v>43707</v>
      </c>
      <c r="B67" s="78" t="s">
        <v>53</v>
      </c>
      <c r="C67" s="78"/>
      <c r="D67" s="77" t="s">
        <v>122</v>
      </c>
      <c r="E67" s="77"/>
      <c r="F67" s="77"/>
      <c r="G67" s="63" t="s">
        <v>55</v>
      </c>
      <c r="H67" s="63"/>
      <c r="I67" s="82">
        <v>2023.84</v>
      </c>
      <c r="J67" s="82"/>
    </row>
    <row r="68" spans="1:10" x14ac:dyDescent="0.25">
      <c r="A68" s="7">
        <v>43708</v>
      </c>
      <c r="B68" s="61" t="s">
        <v>50</v>
      </c>
      <c r="C68" s="61"/>
      <c r="D68" s="61" t="s">
        <v>58</v>
      </c>
      <c r="E68" s="61"/>
      <c r="F68" s="61"/>
      <c r="G68" s="77" t="s">
        <v>59</v>
      </c>
      <c r="H68" s="77"/>
      <c r="I68" s="81">
        <v>139.29</v>
      </c>
      <c r="J68" s="81"/>
    </row>
    <row r="69" spans="1:10" x14ac:dyDescent="0.25">
      <c r="A69" s="7">
        <v>43707</v>
      </c>
      <c r="B69" s="78" t="s">
        <v>50</v>
      </c>
      <c r="C69" s="78"/>
      <c r="D69" s="61" t="s">
        <v>58</v>
      </c>
      <c r="E69" s="61"/>
      <c r="F69" s="61"/>
      <c r="G69" s="77" t="s">
        <v>60</v>
      </c>
      <c r="H69" s="77"/>
      <c r="I69" s="81">
        <v>601.09</v>
      </c>
      <c r="J69" s="81"/>
    </row>
    <row r="70" spans="1:10" x14ac:dyDescent="0.25">
      <c r="A70" s="7">
        <v>43710</v>
      </c>
      <c r="B70" s="78" t="s">
        <v>64</v>
      </c>
      <c r="C70" s="78"/>
      <c r="D70" s="78" t="s">
        <v>65</v>
      </c>
      <c r="E70" s="78"/>
      <c r="F70" s="78"/>
      <c r="G70" s="77" t="s">
        <v>123</v>
      </c>
      <c r="H70" s="77"/>
      <c r="I70" s="83">
        <v>1822.73</v>
      </c>
      <c r="J70" s="83"/>
    </row>
    <row r="71" spans="1:10" x14ac:dyDescent="0.25">
      <c r="A71" s="7">
        <v>43710</v>
      </c>
      <c r="B71" s="78" t="s">
        <v>64</v>
      </c>
      <c r="C71" s="78"/>
      <c r="D71" s="77" t="s">
        <v>54</v>
      </c>
      <c r="E71" s="77"/>
      <c r="F71" s="77"/>
      <c r="G71" s="77" t="s">
        <v>123</v>
      </c>
      <c r="H71" s="77"/>
      <c r="I71" s="83">
        <v>53.49</v>
      </c>
      <c r="J71" s="83"/>
    </row>
    <row r="72" spans="1:10" x14ac:dyDescent="0.25">
      <c r="A72" s="7">
        <v>43710</v>
      </c>
      <c r="B72" s="78" t="s">
        <v>64</v>
      </c>
      <c r="C72" s="78"/>
      <c r="D72" s="77" t="s">
        <v>67</v>
      </c>
      <c r="E72" s="77"/>
      <c r="F72" s="77"/>
      <c r="G72" s="77" t="s">
        <v>123</v>
      </c>
      <c r="H72" s="77"/>
      <c r="I72" s="83">
        <v>1534.56</v>
      </c>
      <c r="J72" s="83"/>
    </row>
    <row r="73" spans="1:10" x14ac:dyDescent="0.25">
      <c r="A73" s="7">
        <v>43710</v>
      </c>
      <c r="B73" s="78" t="s">
        <v>64</v>
      </c>
      <c r="C73" s="78"/>
      <c r="D73" s="77" t="s">
        <v>68</v>
      </c>
      <c r="E73" s="77"/>
      <c r="F73" s="77"/>
      <c r="G73" s="77" t="s">
        <v>123</v>
      </c>
      <c r="H73" s="77"/>
      <c r="I73" s="83">
        <v>3215.89</v>
      </c>
      <c r="J73" s="83"/>
    </row>
    <row r="74" spans="1:10" x14ac:dyDescent="0.25">
      <c r="A74" s="7">
        <v>43710</v>
      </c>
      <c r="B74" s="78" t="s">
        <v>64</v>
      </c>
      <c r="C74" s="78"/>
      <c r="D74" s="77" t="s">
        <v>69</v>
      </c>
      <c r="E74" s="77"/>
      <c r="F74" s="77"/>
      <c r="G74" s="77" t="s">
        <v>123</v>
      </c>
      <c r="H74" s="77"/>
      <c r="I74" s="83">
        <v>1534.56</v>
      </c>
      <c r="J74" s="83"/>
    </row>
    <row r="75" spans="1:10" x14ac:dyDescent="0.25">
      <c r="A75" s="7">
        <v>43710</v>
      </c>
      <c r="B75" s="78" t="s">
        <v>64</v>
      </c>
      <c r="C75" s="78"/>
      <c r="D75" s="77" t="s">
        <v>70</v>
      </c>
      <c r="E75" s="77"/>
      <c r="F75" s="77"/>
      <c r="G75" s="77" t="s">
        <v>123</v>
      </c>
      <c r="H75" s="77"/>
      <c r="I75" s="83">
        <v>1939.79</v>
      </c>
      <c r="J75" s="83"/>
    </row>
    <row r="76" spans="1:10" x14ac:dyDescent="0.25">
      <c r="A76" s="7">
        <v>43710</v>
      </c>
      <c r="B76" s="78" t="s">
        <v>64</v>
      </c>
      <c r="C76" s="78"/>
      <c r="D76" s="77" t="s">
        <v>71</v>
      </c>
      <c r="E76" s="77"/>
      <c r="F76" s="77"/>
      <c r="G76" s="77" t="s">
        <v>123</v>
      </c>
      <c r="H76" s="77"/>
      <c r="I76" s="83">
        <v>1822.73</v>
      </c>
      <c r="J76" s="83"/>
    </row>
    <row r="77" spans="1:10" x14ac:dyDescent="0.25">
      <c r="A77" s="7">
        <v>43710</v>
      </c>
      <c r="B77" s="78" t="s">
        <v>64</v>
      </c>
      <c r="C77" s="78"/>
      <c r="D77" s="78" t="s">
        <v>72</v>
      </c>
      <c r="E77" s="78"/>
      <c r="F77" s="78"/>
      <c r="G77" s="77" t="s">
        <v>123</v>
      </c>
      <c r="H77" s="77"/>
      <c r="I77" s="83">
        <v>1534.56</v>
      </c>
      <c r="J77" s="83"/>
    </row>
    <row r="78" spans="1:10" x14ac:dyDescent="0.25">
      <c r="A78" s="7">
        <v>43710</v>
      </c>
      <c r="B78" s="78" t="s">
        <v>64</v>
      </c>
      <c r="C78" s="78"/>
      <c r="D78" s="77" t="s">
        <v>73</v>
      </c>
      <c r="E78" s="77"/>
      <c r="F78" s="77"/>
      <c r="G78" s="77" t="s">
        <v>123</v>
      </c>
      <c r="H78" s="77"/>
      <c r="I78" s="83">
        <v>0</v>
      </c>
      <c r="J78" s="83"/>
    </row>
    <row r="79" spans="1:10" x14ac:dyDescent="0.25">
      <c r="A79" s="7">
        <v>43710</v>
      </c>
      <c r="B79" s="78" t="s">
        <v>64</v>
      </c>
      <c r="C79" s="78"/>
      <c r="D79" s="77" t="s">
        <v>74</v>
      </c>
      <c r="E79" s="77"/>
      <c r="F79" s="77"/>
      <c r="G79" s="77" t="s">
        <v>123</v>
      </c>
      <c r="H79" s="77"/>
      <c r="I79" s="83">
        <v>1822.73</v>
      </c>
      <c r="J79" s="83"/>
    </row>
    <row r="80" spans="1:10" x14ac:dyDescent="0.25">
      <c r="A80" s="7">
        <v>43710</v>
      </c>
      <c r="B80" s="78" t="s">
        <v>64</v>
      </c>
      <c r="C80" s="78"/>
      <c r="D80" s="77" t="s">
        <v>75</v>
      </c>
      <c r="E80" s="77"/>
      <c r="F80" s="77"/>
      <c r="G80" s="77" t="s">
        <v>123</v>
      </c>
      <c r="H80" s="77"/>
      <c r="I80" s="83">
        <v>1822.73</v>
      </c>
      <c r="J80" s="83"/>
    </row>
    <row r="81" spans="1:10" x14ac:dyDescent="0.25">
      <c r="A81" s="7">
        <v>43710</v>
      </c>
      <c r="B81" s="78" t="s">
        <v>64</v>
      </c>
      <c r="C81" s="78"/>
      <c r="D81" s="78" t="s">
        <v>76</v>
      </c>
      <c r="E81" s="78"/>
      <c r="F81" s="78"/>
      <c r="G81" s="77" t="s">
        <v>123</v>
      </c>
      <c r="H81" s="77"/>
      <c r="I81" s="83">
        <v>1534.56</v>
      </c>
      <c r="J81" s="83"/>
    </row>
    <row r="82" spans="1:10" x14ac:dyDescent="0.25">
      <c r="A82" s="7">
        <v>43710</v>
      </c>
      <c r="B82" s="78" t="s">
        <v>64</v>
      </c>
      <c r="C82" s="78"/>
      <c r="D82" s="78" t="s">
        <v>77</v>
      </c>
      <c r="E82" s="78"/>
      <c r="F82" s="78"/>
      <c r="G82" s="77" t="s">
        <v>123</v>
      </c>
      <c r="H82" s="77"/>
      <c r="I82" s="82">
        <v>1822.73</v>
      </c>
      <c r="J82" s="82"/>
    </row>
    <row r="83" spans="1:10" x14ac:dyDescent="0.25">
      <c r="A83" s="7">
        <v>43710</v>
      </c>
      <c r="B83" s="78" t="s">
        <v>64</v>
      </c>
      <c r="C83" s="78"/>
      <c r="D83" s="77" t="s">
        <v>78</v>
      </c>
      <c r="E83" s="77"/>
      <c r="F83" s="77"/>
      <c r="G83" s="77" t="s">
        <v>123</v>
      </c>
      <c r="H83" s="77"/>
      <c r="I83" s="83">
        <v>1534.56</v>
      </c>
      <c r="J83" s="83"/>
    </row>
    <row r="84" spans="1:10" x14ac:dyDescent="0.25">
      <c r="A84" s="7">
        <v>43710</v>
      </c>
      <c r="B84" s="78" t="s">
        <v>64</v>
      </c>
      <c r="C84" s="78"/>
      <c r="D84" s="77" t="s">
        <v>57</v>
      </c>
      <c r="E84" s="77"/>
      <c r="F84" s="77"/>
      <c r="G84" s="77" t="s">
        <v>123</v>
      </c>
      <c r="H84" s="77"/>
      <c r="I84" s="83">
        <v>48.53</v>
      </c>
      <c r="J84" s="83"/>
    </row>
    <row r="85" spans="1:10" x14ac:dyDescent="0.25">
      <c r="A85" s="7">
        <v>43710</v>
      </c>
      <c r="B85" s="78" t="s">
        <v>64</v>
      </c>
      <c r="C85" s="78"/>
      <c r="D85" s="77" t="s">
        <v>79</v>
      </c>
      <c r="E85" s="77"/>
      <c r="F85" s="77"/>
      <c r="G85" s="77" t="s">
        <v>123</v>
      </c>
      <c r="H85" s="77"/>
      <c r="I85" s="83">
        <v>1534.56</v>
      </c>
      <c r="J85" s="83"/>
    </row>
    <row r="86" spans="1:10" x14ac:dyDescent="0.25">
      <c r="A86" s="7">
        <v>43710</v>
      </c>
      <c r="B86" s="78" t="s">
        <v>64</v>
      </c>
      <c r="C86" s="78"/>
      <c r="D86" s="77" t="s">
        <v>80</v>
      </c>
      <c r="E86" s="77"/>
      <c r="F86" s="77"/>
      <c r="G86" s="77" t="s">
        <v>123</v>
      </c>
      <c r="H86" s="77"/>
      <c r="I86" s="83">
        <v>1822.73</v>
      </c>
      <c r="J86" s="83"/>
    </row>
    <row r="87" spans="1:10" x14ac:dyDescent="0.25">
      <c r="A87" s="7">
        <v>43710</v>
      </c>
      <c r="B87" s="78" t="s">
        <v>64</v>
      </c>
      <c r="C87" s="78"/>
      <c r="D87" s="77" t="s">
        <v>81</v>
      </c>
      <c r="E87" s="77"/>
      <c r="F87" s="77"/>
      <c r="G87" s="77" t="s">
        <v>123</v>
      </c>
      <c r="H87" s="77"/>
      <c r="I87" s="83">
        <v>1906.45</v>
      </c>
      <c r="J87" s="83"/>
    </row>
    <row r="88" spans="1:10" x14ac:dyDescent="0.25">
      <c r="A88" s="7">
        <v>43710</v>
      </c>
      <c r="B88" s="78" t="s">
        <v>64</v>
      </c>
      <c r="C88" s="78"/>
      <c r="D88" s="77" t="s">
        <v>82</v>
      </c>
      <c r="E88" s="77"/>
      <c r="F88" s="77"/>
      <c r="G88" s="77" t="s">
        <v>123</v>
      </c>
      <c r="H88" s="77"/>
      <c r="I88" s="83">
        <v>1534.56</v>
      </c>
      <c r="J88" s="83"/>
    </row>
    <row r="89" spans="1:10" x14ac:dyDescent="0.25">
      <c r="A89" s="7">
        <v>43710</v>
      </c>
      <c r="B89" s="78" t="s">
        <v>64</v>
      </c>
      <c r="C89" s="78"/>
      <c r="D89" s="77" t="s">
        <v>83</v>
      </c>
      <c r="E89" s="77"/>
      <c r="F89" s="77"/>
      <c r="G89" s="77" t="s">
        <v>123</v>
      </c>
      <c r="H89" s="77"/>
      <c r="I89" s="83">
        <v>2205.85</v>
      </c>
      <c r="J89" s="83"/>
    </row>
    <row r="90" spans="1:10" x14ac:dyDescent="0.25">
      <c r="A90" s="7">
        <v>43710</v>
      </c>
      <c r="B90" s="78" t="s">
        <v>64</v>
      </c>
      <c r="C90" s="78"/>
      <c r="D90" s="77" t="s">
        <v>84</v>
      </c>
      <c r="E90" s="77"/>
      <c r="F90" s="77"/>
      <c r="G90" s="77" t="s">
        <v>123</v>
      </c>
      <c r="H90" s="77"/>
      <c r="I90" s="83">
        <v>1534.56</v>
      </c>
      <c r="J90" s="83"/>
    </row>
    <row r="91" spans="1:10" x14ac:dyDescent="0.25">
      <c r="A91" s="7">
        <v>43710</v>
      </c>
      <c r="B91" s="78" t="s">
        <v>64</v>
      </c>
      <c r="C91" s="78"/>
      <c r="D91" s="78" t="s">
        <v>85</v>
      </c>
      <c r="E91" s="78"/>
      <c r="F91" s="78"/>
      <c r="G91" s="77" t="s">
        <v>123</v>
      </c>
      <c r="H91" s="77"/>
      <c r="I91" s="83">
        <v>43.32</v>
      </c>
      <c r="J91" s="83"/>
    </row>
    <row r="92" spans="1:10" x14ac:dyDescent="0.25">
      <c r="A92" s="7">
        <v>43710</v>
      </c>
      <c r="B92" s="78" t="s">
        <v>64</v>
      </c>
      <c r="C92" s="78"/>
      <c r="D92" s="77" t="s">
        <v>86</v>
      </c>
      <c r="E92" s="77"/>
      <c r="F92" s="77"/>
      <c r="G92" s="77" t="s">
        <v>123</v>
      </c>
      <c r="H92" s="77"/>
      <c r="I92" s="83">
        <v>2041.79</v>
      </c>
      <c r="J92" s="83"/>
    </row>
    <row r="93" spans="1:10" x14ac:dyDescent="0.25">
      <c r="A93" s="7">
        <v>43710</v>
      </c>
      <c r="B93" s="78" t="s">
        <v>64</v>
      </c>
      <c r="C93" s="78"/>
      <c r="D93" s="77" t="s">
        <v>87</v>
      </c>
      <c r="E93" s="77"/>
      <c r="F93" s="77"/>
      <c r="G93" s="77" t="s">
        <v>123</v>
      </c>
      <c r="H93" s="77"/>
      <c r="I93" s="83">
        <v>1870.05</v>
      </c>
      <c r="J93" s="83"/>
    </row>
    <row r="94" spans="1:10" x14ac:dyDescent="0.25">
      <c r="A94" s="7">
        <v>43710</v>
      </c>
      <c r="B94" s="78" t="s">
        <v>64</v>
      </c>
      <c r="C94" s="78"/>
      <c r="D94" s="77" t="s">
        <v>88</v>
      </c>
      <c r="E94" s="77"/>
      <c r="F94" s="77"/>
      <c r="G94" s="77" t="s">
        <v>123</v>
      </c>
      <c r="H94" s="77"/>
      <c r="I94" s="83">
        <v>1822.73</v>
      </c>
      <c r="J94" s="83"/>
    </row>
    <row r="95" spans="1:10" x14ac:dyDescent="0.25">
      <c r="A95" s="7">
        <v>43710</v>
      </c>
      <c r="B95" s="78" t="s">
        <v>64</v>
      </c>
      <c r="C95" s="78"/>
      <c r="D95" s="77" t="s">
        <v>56</v>
      </c>
      <c r="E95" s="77"/>
      <c r="F95" s="77"/>
      <c r="G95" s="77" t="s">
        <v>123</v>
      </c>
      <c r="H95" s="77"/>
      <c r="I95" s="83">
        <v>43.32</v>
      </c>
      <c r="J95" s="83"/>
    </row>
    <row r="96" spans="1:10" x14ac:dyDescent="0.25">
      <c r="A96" s="7">
        <v>43710</v>
      </c>
      <c r="B96" s="78" t="s">
        <v>64</v>
      </c>
      <c r="C96" s="78"/>
      <c r="D96" s="77" t="s">
        <v>89</v>
      </c>
      <c r="E96" s="77"/>
      <c r="F96" s="77"/>
      <c r="G96" s="77" t="s">
        <v>123</v>
      </c>
      <c r="H96" s="77"/>
      <c r="I96" s="83">
        <v>1534.56</v>
      </c>
      <c r="J96" s="83"/>
    </row>
    <row r="97" spans="1:10" x14ac:dyDescent="0.25">
      <c r="A97" s="7">
        <v>43710</v>
      </c>
      <c r="B97" s="78" t="s">
        <v>64</v>
      </c>
      <c r="C97" s="78"/>
      <c r="D97" s="77" t="s">
        <v>90</v>
      </c>
      <c r="E97" s="77"/>
      <c r="F97" s="77"/>
      <c r="G97" s="77" t="s">
        <v>123</v>
      </c>
      <c r="H97" s="77"/>
      <c r="I97" s="83">
        <v>1822.73</v>
      </c>
      <c r="J97" s="83"/>
    </row>
    <row r="98" spans="1:10" x14ac:dyDescent="0.25">
      <c r="A98" s="7">
        <v>43710</v>
      </c>
      <c r="B98" s="78" t="s">
        <v>64</v>
      </c>
      <c r="C98" s="78"/>
      <c r="D98" s="78" t="s">
        <v>91</v>
      </c>
      <c r="E98" s="78"/>
      <c r="F98" s="78"/>
      <c r="G98" s="77" t="s">
        <v>123</v>
      </c>
      <c r="H98" s="77"/>
      <c r="I98" s="83">
        <v>1906.45</v>
      </c>
      <c r="J98" s="83"/>
    </row>
    <row r="99" spans="1:10" x14ac:dyDescent="0.25">
      <c r="A99" s="7">
        <v>43710</v>
      </c>
      <c r="B99" s="78" t="s">
        <v>64</v>
      </c>
      <c r="C99" s="78"/>
      <c r="D99" s="77" t="s">
        <v>92</v>
      </c>
      <c r="E99" s="77"/>
      <c r="F99" s="77"/>
      <c r="G99" s="77" t="s">
        <v>66</v>
      </c>
      <c r="H99" s="77"/>
      <c r="I99" s="83">
        <v>2146.17</v>
      </c>
      <c r="J99" s="83"/>
    </row>
    <row r="100" spans="1:10" x14ac:dyDescent="0.25">
      <c r="A100" s="100"/>
      <c r="B100" s="100"/>
      <c r="C100" s="100"/>
      <c r="D100" s="100"/>
      <c r="E100" s="100"/>
      <c r="F100" s="100"/>
      <c r="G100" s="100"/>
      <c r="H100" s="100"/>
      <c r="I100" s="83">
        <f>SUM(I54:I99)</f>
        <v>68997.040000000008</v>
      </c>
      <c r="J100" s="83"/>
    </row>
    <row r="101" spans="1:10" x14ac:dyDescent="0.25">
      <c r="A101" s="12"/>
      <c r="B101" s="12"/>
      <c r="C101" s="12"/>
      <c r="D101" s="12"/>
      <c r="E101" s="12"/>
      <c r="F101" s="12"/>
      <c r="G101" s="12"/>
      <c r="H101" s="12"/>
      <c r="I101" s="13"/>
      <c r="J101" s="13"/>
    </row>
    <row r="102" spans="1:10" x14ac:dyDescent="0.25">
      <c r="A102" s="12"/>
      <c r="B102" s="12"/>
      <c r="C102" s="12"/>
      <c r="D102" s="12"/>
      <c r="E102" s="12"/>
      <c r="F102" s="12"/>
      <c r="G102" s="12"/>
      <c r="H102" s="12"/>
      <c r="I102" s="13"/>
      <c r="J102" s="13"/>
    </row>
    <row r="103" spans="1:10" x14ac:dyDescent="0.25">
      <c r="A103" s="12"/>
      <c r="B103" s="12"/>
      <c r="C103" s="12"/>
      <c r="D103" s="12"/>
      <c r="E103" s="12"/>
      <c r="F103" s="12"/>
      <c r="G103" s="12"/>
      <c r="H103" s="12"/>
      <c r="I103" s="13"/>
      <c r="J103" s="13"/>
    </row>
    <row r="104" spans="1:10" x14ac:dyDescent="0.25">
      <c r="A104" s="8"/>
      <c r="B104" s="9"/>
      <c r="C104" s="9"/>
      <c r="D104" s="10"/>
      <c r="E104" s="10"/>
      <c r="F104" s="10"/>
      <c r="G104" s="10"/>
      <c r="H104" s="10"/>
      <c r="I104" s="11"/>
      <c r="J104" s="11"/>
    </row>
    <row r="105" spans="1:10" x14ac:dyDescent="0.25">
      <c r="A105" s="7">
        <v>43711</v>
      </c>
      <c r="B105" s="78" t="s">
        <v>124</v>
      </c>
      <c r="C105" s="78"/>
      <c r="D105" s="77" t="s">
        <v>125</v>
      </c>
      <c r="E105" s="77"/>
      <c r="F105" s="77"/>
      <c r="G105" s="77" t="s">
        <v>126</v>
      </c>
      <c r="H105" s="77"/>
      <c r="I105" s="83">
        <v>640</v>
      </c>
      <c r="J105" s="83"/>
    </row>
    <row r="106" spans="1:10" x14ac:dyDescent="0.25">
      <c r="A106" s="7">
        <v>43720</v>
      </c>
      <c r="B106" s="78" t="s">
        <v>61</v>
      </c>
      <c r="C106" s="78"/>
      <c r="D106" s="77" t="s">
        <v>127</v>
      </c>
      <c r="E106" s="77"/>
      <c r="F106" s="77"/>
      <c r="G106" s="77" t="s">
        <v>62</v>
      </c>
      <c r="H106" s="77"/>
      <c r="I106" s="83">
        <v>141.9</v>
      </c>
      <c r="J106" s="83"/>
    </row>
    <row r="107" spans="1:10" x14ac:dyDescent="0.25">
      <c r="A107" s="7">
        <v>43725</v>
      </c>
      <c r="B107" s="78" t="s">
        <v>61</v>
      </c>
      <c r="C107" s="78"/>
      <c r="D107" s="77" t="s">
        <v>127</v>
      </c>
      <c r="E107" s="77"/>
      <c r="F107" s="77"/>
      <c r="G107" s="77" t="s">
        <v>63</v>
      </c>
      <c r="H107" s="77"/>
      <c r="I107" s="83">
        <v>28</v>
      </c>
      <c r="J107" s="83"/>
    </row>
    <row r="108" spans="1:10" x14ac:dyDescent="0.25">
      <c r="A108" s="95" t="s">
        <v>46</v>
      </c>
      <c r="B108" s="96"/>
      <c r="C108" s="96"/>
      <c r="D108" s="96"/>
      <c r="E108" s="96"/>
      <c r="F108" s="96"/>
      <c r="G108" s="96"/>
      <c r="H108" s="97"/>
      <c r="I108" s="98">
        <f>SUM(I105:I107)</f>
        <v>809.9</v>
      </c>
      <c r="J108" s="99"/>
    </row>
    <row r="109" spans="1:10" x14ac:dyDescent="0.25">
      <c r="A109" s="92" t="s">
        <v>19</v>
      </c>
      <c r="B109" s="92"/>
      <c r="C109" s="92"/>
      <c r="D109" s="92"/>
      <c r="E109" s="92"/>
      <c r="F109" s="92"/>
      <c r="G109" s="92"/>
      <c r="H109" s="92"/>
      <c r="I109" s="93">
        <f>SUM(I108,I100,I50)</f>
        <v>71529.320000000007</v>
      </c>
      <c r="J109" s="94"/>
    </row>
    <row r="112" spans="1:10" x14ac:dyDescent="0.25">
      <c r="A112" s="8"/>
      <c r="B112" s="88"/>
      <c r="C112" s="88"/>
      <c r="D112" s="90"/>
      <c r="E112" s="90"/>
      <c r="F112" s="90"/>
      <c r="G112" s="89"/>
      <c r="H112" s="89"/>
      <c r="I112" s="91"/>
      <c r="J112" s="91"/>
    </row>
    <row r="113" spans="1:10" x14ac:dyDescent="0.25">
      <c r="A113" s="8"/>
      <c r="B113" s="88"/>
      <c r="C113" s="88"/>
      <c r="D113" s="89"/>
      <c r="E113" s="89"/>
      <c r="F113" s="89"/>
      <c r="G113" s="90"/>
      <c r="H113" s="90"/>
      <c r="I113" s="91"/>
      <c r="J113" s="91"/>
    </row>
    <row r="114" spans="1:10" x14ac:dyDescent="0.25">
      <c r="A114" s="84" t="s">
        <v>133</v>
      </c>
      <c r="B114" s="84"/>
      <c r="C114" s="84"/>
      <c r="D114" s="84"/>
      <c r="E114" s="84"/>
      <c r="F114" s="84"/>
      <c r="G114" s="84"/>
      <c r="H114" s="84"/>
      <c r="I114" s="84"/>
      <c r="J114" s="84"/>
    </row>
    <row r="115" spans="1:10" x14ac:dyDescent="0.25">
      <c r="A115" s="84" t="s">
        <v>93</v>
      </c>
      <c r="B115" s="84"/>
      <c r="C115" s="84"/>
      <c r="D115" s="84"/>
      <c r="E115" s="84"/>
      <c r="F115" s="84"/>
      <c r="G115" s="84"/>
      <c r="H115" s="84"/>
      <c r="I115" s="84"/>
      <c r="J115" s="84"/>
    </row>
    <row r="116" spans="1:10" x14ac:dyDescent="0.25">
      <c r="A116" s="84" t="s">
        <v>94</v>
      </c>
      <c r="B116" s="84"/>
      <c r="C116" s="84"/>
      <c r="D116" s="84"/>
      <c r="E116" s="84"/>
      <c r="F116" s="84"/>
      <c r="G116" s="84"/>
      <c r="H116" s="84"/>
      <c r="I116" s="84"/>
      <c r="J116" s="84"/>
    </row>
    <row r="117" spans="1:10" x14ac:dyDescent="0.25">
      <c r="A117" s="85" t="s">
        <v>95</v>
      </c>
      <c r="B117" s="85"/>
      <c r="C117" s="85"/>
      <c r="D117" s="85"/>
      <c r="E117" s="85"/>
      <c r="F117" s="85"/>
      <c r="G117" s="85"/>
      <c r="H117" s="85"/>
      <c r="I117" s="85"/>
      <c r="J117" s="85"/>
    </row>
  </sheetData>
  <mergeCells count="290">
    <mergeCell ref="A100:H100"/>
    <mergeCell ref="A36:C36"/>
    <mergeCell ref="D36:F36"/>
    <mergeCell ref="A35:C35"/>
    <mergeCell ref="D35:F35"/>
    <mergeCell ref="G35:J35"/>
    <mergeCell ref="B106:C106"/>
    <mergeCell ref="D105:F105"/>
    <mergeCell ref="D106:F106"/>
    <mergeCell ref="D60:F60"/>
    <mergeCell ref="G60:H60"/>
    <mergeCell ref="I60:J60"/>
    <mergeCell ref="B61:C61"/>
    <mergeCell ref="D61:F61"/>
    <mergeCell ref="G61:H61"/>
    <mergeCell ref="I61:J61"/>
    <mergeCell ref="I97:J97"/>
    <mergeCell ref="B98:C98"/>
    <mergeCell ref="D98:F98"/>
    <mergeCell ref="G98:H98"/>
    <mergeCell ref="I98:J98"/>
    <mergeCell ref="B95:C95"/>
    <mergeCell ref="D95:F95"/>
    <mergeCell ref="G95:H95"/>
    <mergeCell ref="D107:F107"/>
    <mergeCell ref="I107:J107"/>
    <mergeCell ref="I106:J106"/>
    <mergeCell ref="I105:J105"/>
    <mergeCell ref="B107:C107"/>
    <mergeCell ref="I100:J100"/>
    <mergeCell ref="B62:C62"/>
    <mergeCell ref="D62:F62"/>
    <mergeCell ref="G62:H62"/>
    <mergeCell ref="I62:J62"/>
    <mergeCell ref="B63:C63"/>
    <mergeCell ref="D63:F63"/>
    <mergeCell ref="G63:H63"/>
    <mergeCell ref="I63:J63"/>
    <mergeCell ref="D99:F99"/>
    <mergeCell ref="G99:H99"/>
    <mergeCell ref="I99:J99"/>
    <mergeCell ref="G105:H105"/>
    <mergeCell ref="G106:H106"/>
    <mergeCell ref="G107:H107"/>
    <mergeCell ref="B105:C105"/>
    <mergeCell ref="B97:C97"/>
    <mergeCell ref="D97:F97"/>
    <mergeCell ref="G97:H97"/>
    <mergeCell ref="A116:J116"/>
    <mergeCell ref="A117:J117"/>
    <mergeCell ref="B45:C45"/>
    <mergeCell ref="D45:F45"/>
    <mergeCell ref="G45:H45"/>
    <mergeCell ref="I45:J45"/>
    <mergeCell ref="B59:C59"/>
    <mergeCell ref="D59:F59"/>
    <mergeCell ref="G59:H59"/>
    <mergeCell ref="B113:C113"/>
    <mergeCell ref="D113:F113"/>
    <mergeCell ref="G113:H113"/>
    <mergeCell ref="I113:J113"/>
    <mergeCell ref="A114:J114"/>
    <mergeCell ref="A115:J115"/>
    <mergeCell ref="A109:H109"/>
    <mergeCell ref="I109:J109"/>
    <mergeCell ref="B112:C112"/>
    <mergeCell ref="D112:F112"/>
    <mergeCell ref="G112:H112"/>
    <mergeCell ref="I112:J112"/>
    <mergeCell ref="A108:H108"/>
    <mergeCell ref="I108:J108"/>
    <mergeCell ref="B99:C99"/>
    <mergeCell ref="I95:J95"/>
    <mergeCell ref="B96:C96"/>
    <mergeCell ref="D96:F96"/>
    <mergeCell ref="G96:H96"/>
    <mergeCell ref="I96:J96"/>
    <mergeCell ref="B93:C93"/>
    <mergeCell ref="D93:F93"/>
    <mergeCell ref="G93:H93"/>
    <mergeCell ref="I93:J93"/>
    <mergeCell ref="B94:C94"/>
    <mergeCell ref="D94:F94"/>
    <mergeCell ref="G94:H94"/>
    <mergeCell ref="I94:J94"/>
    <mergeCell ref="B91:C91"/>
    <mergeCell ref="D91:F91"/>
    <mergeCell ref="G91:H91"/>
    <mergeCell ref="I91:J91"/>
    <mergeCell ref="B92:C92"/>
    <mergeCell ref="D92:F92"/>
    <mergeCell ref="G92:H92"/>
    <mergeCell ref="I92:J92"/>
    <mergeCell ref="B89:C89"/>
    <mergeCell ref="D89:F89"/>
    <mergeCell ref="G89:H89"/>
    <mergeCell ref="I89:J89"/>
    <mergeCell ref="B90:C90"/>
    <mergeCell ref="D90:F90"/>
    <mergeCell ref="G90:H90"/>
    <mergeCell ref="I90:J90"/>
    <mergeCell ref="B87:C87"/>
    <mergeCell ref="D87:F87"/>
    <mergeCell ref="G87:H87"/>
    <mergeCell ref="I87:J87"/>
    <mergeCell ref="B88:C88"/>
    <mergeCell ref="D88:F88"/>
    <mergeCell ref="G88:H88"/>
    <mergeCell ref="I88:J88"/>
    <mergeCell ref="B85:C85"/>
    <mergeCell ref="D85:F85"/>
    <mergeCell ref="G85:H85"/>
    <mergeCell ref="I85:J85"/>
    <mergeCell ref="B86:C86"/>
    <mergeCell ref="D86:F86"/>
    <mergeCell ref="G86:H86"/>
    <mergeCell ref="I86:J86"/>
    <mergeCell ref="B83:C83"/>
    <mergeCell ref="D83:F83"/>
    <mergeCell ref="G83:H83"/>
    <mergeCell ref="I83:J83"/>
    <mergeCell ref="B84:C84"/>
    <mergeCell ref="D84:F84"/>
    <mergeCell ref="G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70:C70"/>
    <mergeCell ref="D70:F70"/>
    <mergeCell ref="G70:H70"/>
    <mergeCell ref="I70:J70"/>
    <mergeCell ref="B68:C68"/>
    <mergeCell ref="D68:F68"/>
    <mergeCell ref="G68:H68"/>
    <mergeCell ref="I68:J68"/>
    <mergeCell ref="B69:C69"/>
    <mergeCell ref="D69:F69"/>
    <mergeCell ref="G69:H69"/>
    <mergeCell ref="I69:J69"/>
    <mergeCell ref="B67:C67"/>
    <mergeCell ref="D67:F67"/>
    <mergeCell ref="G67:H67"/>
    <mergeCell ref="I67:J67"/>
    <mergeCell ref="B65:C65"/>
    <mergeCell ref="D65:F65"/>
    <mergeCell ref="G65:H65"/>
    <mergeCell ref="I65:J65"/>
    <mergeCell ref="B66:C66"/>
    <mergeCell ref="D66:F66"/>
    <mergeCell ref="G66:H66"/>
    <mergeCell ref="I66:J66"/>
    <mergeCell ref="B58:C58"/>
    <mergeCell ref="D58:F58"/>
    <mergeCell ref="G58:H58"/>
    <mergeCell ref="I58:J58"/>
    <mergeCell ref="B64:C64"/>
    <mergeCell ref="D64:F64"/>
    <mergeCell ref="G64:H64"/>
    <mergeCell ref="I64:J64"/>
    <mergeCell ref="I59:J59"/>
    <mergeCell ref="B60:C60"/>
    <mergeCell ref="B56:C56"/>
    <mergeCell ref="D56:F56"/>
    <mergeCell ref="G56:H56"/>
    <mergeCell ref="I56:J56"/>
    <mergeCell ref="B57:C57"/>
    <mergeCell ref="D57:F57"/>
    <mergeCell ref="G57:H57"/>
    <mergeCell ref="I57:J57"/>
    <mergeCell ref="B54:C54"/>
    <mergeCell ref="D54:F54"/>
    <mergeCell ref="G54:H54"/>
    <mergeCell ref="I54:J54"/>
    <mergeCell ref="B55:C55"/>
    <mergeCell ref="D55:F55"/>
    <mergeCell ref="G55:H55"/>
    <mergeCell ref="I55:J55"/>
    <mergeCell ref="B49:C49"/>
    <mergeCell ref="D49:F49"/>
    <mergeCell ref="G49:H49"/>
    <mergeCell ref="I49:J49"/>
    <mergeCell ref="A50:H50"/>
    <mergeCell ref="I50:J50"/>
    <mergeCell ref="B47:C47"/>
    <mergeCell ref="D47:F47"/>
    <mergeCell ref="G47:H47"/>
    <mergeCell ref="I47:J47"/>
    <mergeCell ref="B48:C48"/>
    <mergeCell ref="D48:F48"/>
    <mergeCell ref="G48:H48"/>
    <mergeCell ref="I48:J48"/>
    <mergeCell ref="B44:C44"/>
    <mergeCell ref="D44:F44"/>
    <mergeCell ref="G44:H44"/>
    <mergeCell ref="I44:J44"/>
    <mergeCell ref="B46:C46"/>
    <mergeCell ref="D46:F46"/>
    <mergeCell ref="G46:H46"/>
    <mergeCell ref="I46:J46"/>
    <mergeCell ref="A39:F39"/>
    <mergeCell ref="G39:J39"/>
    <mergeCell ref="A41:J41"/>
    <mergeCell ref="B43:C43"/>
    <mergeCell ref="D43:F43"/>
    <mergeCell ref="G43:H43"/>
    <mergeCell ref="I43:J43"/>
    <mergeCell ref="G36:J36"/>
    <mergeCell ref="A37:F37"/>
    <mergeCell ref="G37:J37"/>
    <mergeCell ref="A38:F38"/>
    <mergeCell ref="G38:J38"/>
    <mergeCell ref="A33:C33"/>
    <mergeCell ref="D33:F33"/>
    <mergeCell ref="G33:J33"/>
    <mergeCell ref="A34:C34"/>
    <mergeCell ref="D34:F34"/>
    <mergeCell ref="G34:J34"/>
    <mergeCell ref="A31:C31"/>
    <mergeCell ref="D31:F31"/>
    <mergeCell ref="G31:J31"/>
    <mergeCell ref="A32:C32"/>
    <mergeCell ref="D32:F32"/>
    <mergeCell ref="G32:J32"/>
    <mergeCell ref="A24:H24"/>
    <mergeCell ref="I24:J24"/>
    <mergeCell ref="A26:J26"/>
    <mergeCell ref="A27:J27"/>
    <mergeCell ref="A28:J28"/>
    <mergeCell ref="A30:J30"/>
    <mergeCell ref="A22:B22"/>
    <mergeCell ref="C22:E22"/>
    <mergeCell ref="F22:H22"/>
    <mergeCell ref="I22:J22"/>
    <mergeCell ref="A23:H23"/>
    <mergeCell ref="I23:J23"/>
    <mergeCell ref="A4:J4"/>
    <mergeCell ref="A5:J5"/>
    <mergeCell ref="A6:J6"/>
    <mergeCell ref="A7:J7"/>
    <mergeCell ref="A20:J20"/>
    <mergeCell ref="A21:B21"/>
    <mergeCell ref="C21:E21"/>
    <mergeCell ref="F21:H21"/>
    <mergeCell ref="I21:J21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2019-09-23T19:02:52Z</cp:lastPrinted>
  <dcterms:created xsi:type="dcterms:W3CDTF">2019-09-05T18:17:44Z</dcterms:created>
  <dcterms:modified xsi:type="dcterms:W3CDTF">2019-10-17T20:29:03Z</dcterms:modified>
</cp:coreProperties>
</file>